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orlagen (Anträge etc.)\"/>
    </mc:Choice>
  </mc:AlternateContent>
  <xr:revisionPtr revIDLastSave="0" documentId="13_ncr:1_{AB7D72FB-943E-42DC-9F86-B3678D01EDDC}" xr6:coauthVersionLast="47" xr6:coauthVersionMax="47" xr10:uidLastSave="{00000000-0000-0000-0000-000000000000}"/>
  <bookViews>
    <workbookView xWindow="-25320" yWindow="-120" windowWidth="25440" windowHeight="15390" xr2:uid="{93EB2710-2828-4CC0-932C-5A6920824AFD}"/>
  </bookViews>
  <sheets>
    <sheet name="ab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2" l="1"/>
  <c r="M19" i="2"/>
  <c r="E19" i="2"/>
  <c r="E16" i="2"/>
  <c r="C28" i="2"/>
  <c r="C30" i="2" s="1"/>
  <c r="M14" i="2"/>
  <c r="E37" i="2" l="1"/>
  <c r="M37" i="2" s="1"/>
  <c r="E39" i="2"/>
  <c r="M39" i="2" s="1"/>
  <c r="E38" i="2"/>
  <c r="M38" i="2" s="1"/>
  <c r="C32" i="2"/>
  <c r="M32" i="2" s="1"/>
  <c r="M21" i="2"/>
  <c r="B45" i="2"/>
  <c r="M45" i="2" s="1"/>
  <c r="M51" i="2" l="1"/>
  <c r="M22" i="2"/>
  <c r="M23" i="2" s="1"/>
  <c r="M50" i="2" s="1"/>
  <c r="M5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Iris Larscheid</author>
  </authors>
  <commentList>
    <comment ref="B9" authorId="0" shapeId="0" xr:uid="{75B3D125-74D1-4C14-8FC7-E14CA36CEA4F}">
      <text>
        <r>
          <rPr>
            <sz val="9"/>
            <color indexed="81"/>
            <rFont val="Segoe UI"/>
            <family val="2"/>
          </rPr>
          <t>hier: Abrechnungszeitraum eingeben</t>
        </r>
      </text>
    </comment>
    <comment ref="B14" authorId="0" shapeId="0" xr:uid="{57090DEC-E501-466C-8810-7381F8438C79}">
      <text>
        <r>
          <rPr>
            <sz val="9"/>
            <color indexed="81"/>
            <rFont val="Segoe UI"/>
            <charset val="1"/>
          </rPr>
          <t xml:space="preserve">hier: Wasserbezugsmenge eintragen;
bei mehrern Einheiten je Wohnungszähler
</t>
        </r>
      </text>
    </comment>
    <comment ref="B16" authorId="0" shapeId="0" xr:uid="{5ECBD466-B440-40A4-8B2F-67CBA7B8B3F3}">
      <text>
        <r>
          <rPr>
            <sz val="9"/>
            <color indexed="81"/>
            <rFont val="Segoe UI"/>
            <family val="2"/>
          </rPr>
          <t>hier: Grundpreis nach Verbrauchsklasse eintragen; bei mehreren Wohnungen/Einheiten bspw. durch Anzahl/Personen/Anteil teilen</t>
        </r>
      </text>
    </comment>
    <comment ref="B19" authorId="0" shapeId="0" xr:uid="{13F54FDD-BAB4-4371-897F-E535FC7D0099}">
      <text>
        <r>
          <rPr>
            <sz val="9"/>
            <color indexed="81"/>
            <rFont val="Segoe UI"/>
            <family val="2"/>
          </rPr>
          <t>hier: falls kein Standardzähler, Preis für größeren Zähler lt. Abrechnung eintragen; bei mehreren Wohnungen/Einheiten bspw. durch Anzahl/Personen/Anteil teilen</t>
        </r>
      </text>
    </comment>
    <comment ref="B37" authorId="0" shapeId="0" xr:uid="{A1562E96-388F-442E-949C-D284B0F4A69A}">
      <text>
        <r>
          <rPr>
            <sz val="9"/>
            <color indexed="81"/>
            <rFont val="Segoe UI"/>
            <family val="2"/>
          </rPr>
          <t>hier: Anzahl Grundgebühr Wohneinheit eintragen</t>
        </r>
      </text>
    </comment>
    <comment ref="B38" authorId="0" shapeId="0" xr:uid="{9EF0C1C8-23A8-4B1C-B173-A7D2312C9779}">
      <text>
        <r>
          <rPr>
            <sz val="9"/>
            <color indexed="81"/>
            <rFont val="Segoe UI"/>
            <family val="2"/>
          </rPr>
          <t>hier: nur bei Mehrfamilienhäusern auszufüllen</t>
        </r>
      </text>
    </comment>
    <comment ref="B39" authorId="0" shapeId="0" xr:uid="{3A020247-AC79-4B5A-830F-59B7DDB90688}">
      <text>
        <r>
          <rPr>
            <sz val="9"/>
            <color indexed="81"/>
            <rFont val="Segoe UI"/>
            <family val="2"/>
          </rPr>
          <t>hier: nur bei Gewerbeeinheiten auszufüllen</t>
        </r>
      </text>
    </comment>
    <comment ref="A45" authorId="0" shapeId="0" xr:uid="{D851CEFC-13D5-4501-9ADD-A9005A37843D}">
      <text>
        <r>
          <rPr>
            <sz val="9"/>
            <color indexed="81"/>
            <rFont val="Segoe UI"/>
            <family val="2"/>
          </rPr>
          <t>hier: bitte m² lt. Abrechnung eintragen; bei mehreren Parteien/Einheiten bspw. durch Anzahl/Anteil/Fläche teilen</t>
        </r>
      </text>
    </comment>
  </commentList>
</comments>
</file>

<file path=xl/sharedStrings.xml><?xml version="1.0" encoding="utf-8"?>
<sst xmlns="http://schemas.openxmlformats.org/spreadsheetml/2006/main" count="75" uniqueCount="37">
  <si>
    <t xml:space="preserve">Anleitung </t>
  </si>
  <si>
    <t xml:space="preserve">für die Berechnung von </t>
  </si>
  <si>
    <t>Wassergeld, Abwassergebühren, Abwasserabgabe und Wiederkehrender Beitrag</t>
  </si>
  <si>
    <t>Abrechnungszeitraum:</t>
  </si>
  <si>
    <t xml:space="preserve">von:  </t>
  </si>
  <si>
    <t xml:space="preserve">bis:  </t>
  </si>
  <si>
    <t>Wassergeld:</t>
  </si>
  <si>
    <t xml:space="preserve"> </t>
  </si>
  <si>
    <t>Grundpreis</t>
  </si>
  <si>
    <t>x</t>
  </si>
  <si>
    <t>€</t>
  </si>
  <si>
    <t>=</t>
  </si>
  <si>
    <t>Arbeitspreis Wasser</t>
  </si>
  <si>
    <t>cbm</t>
  </si>
  <si>
    <t>Zwischens.</t>
  </si>
  <si>
    <t>+ 7 % MWST</t>
  </si>
  <si>
    <t>Wassergeld</t>
  </si>
  <si>
    <t>Einleitungsgebühren Schmutzwasser:</t>
  </si>
  <si>
    <t>Bezogene Frischwassermenge</t>
  </si>
  <si>
    <t>zu berechnende Menge</t>
  </si>
  <si>
    <t>Grundgebühr Abwasser:</t>
  </si>
  <si>
    <t>Summe Wassergeld:</t>
  </si>
  <si>
    <t>Summe Kanalgebühren:</t>
  </si>
  <si>
    <t>Summe insgesamt:</t>
  </si>
  <si>
    <r>
      <t xml:space="preserve">Hierbei handelt es sich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um eine Nebenkostenabrechnung, sondern lediglich um eine Anleitung zur</t>
    </r>
  </si>
  <si>
    <t>weitere Wohneinheit</t>
  </si>
  <si>
    <t>Grundgebühr Wohneinheiten</t>
  </si>
  <si>
    <t>für die Verbandsgemeinde Gerolstein - Ab 2023</t>
  </si>
  <si>
    <t>gesonderter Zählerpreis</t>
  </si>
  <si>
    <t>€ / Jahr</t>
  </si>
  <si>
    <t>Abzüglich 10%-Abzug</t>
  </si>
  <si>
    <t>Tage</t>
  </si>
  <si>
    <t>Einwohnergleichwerte</t>
  </si>
  <si>
    <t>Wichtige Hinweise:</t>
  </si>
  <si>
    <t>Weiterberechnung an die Mieter!</t>
  </si>
  <si>
    <t>Nötige Angaben entnehmen Sie Ihrer Jahresabrechnung!</t>
  </si>
  <si>
    <t>Wiederkehrender Beitrag Niedschlagswasser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</si>
</sst>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DM&quot;;[Red]\-#,##0.00\ &quot;DM&quot;"/>
    <numFmt numFmtId="165" formatCode="0.000"/>
    <numFmt numFmtId="166" formatCode="#,##0.00\ [$€-1]"/>
    <numFmt numFmtId="169" formatCode="0\ &quot;qm&quot;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2" fontId="1" fillId="0" borderId="0" xfId="1" applyNumberFormat="1"/>
    <xf numFmtId="49" fontId="1" fillId="0" borderId="0" xfId="1" applyNumberFormat="1"/>
    <xf numFmtId="0" fontId="2" fillId="0" borderId="0" xfId="1" applyFont="1"/>
    <xf numFmtId="0" fontId="4" fillId="0" borderId="0" xfId="1" applyFont="1"/>
    <xf numFmtId="0" fontId="6" fillId="0" borderId="0" xfId="1" applyFont="1"/>
    <xf numFmtId="164" fontId="1" fillId="0" borderId="0" xfId="1" applyNumberFormat="1"/>
    <xf numFmtId="2" fontId="4" fillId="0" borderId="0" xfId="1" applyNumberFormat="1" applyFont="1"/>
    <xf numFmtId="0" fontId="3" fillId="0" borderId="0" xfId="1" applyFont="1"/>
    <xf numFmtId="2" fontId="3" fillId="0" borderId="0" xfId="1" applyNumberFormat="1" applyFont="1"/>
    <xf numFmtId="0" fontId="4" fillId="0" borderId="0" xfId="1" applyFont="1" applyAlignment="1">
      <alignment horizontal="center"/>
    </xf>
    <xf numFmtId="165" fontId="1" fillId="0" borderId="0" xfId="1" applyNumberFormat="1"/>
    <xf numFmtId="166" fontId="1" fillId="0" borderId="0" xfId="1" applyNumberFormat="1"/>
    <xf numFmtId="166" fontId="8" fillId="0" borderId="0" xfId="1" applyNumberFormat="1" applyFont="1"/>
    <xf numFmtId="166" fontId="8" fillId="0" borderId="1" xfId="1" applyNumberFormat="1" applyFont="1" applyBorder="1"/>
    <xf numFmtId="0" fontId="1" fillId="0" borderId="0" xfId="1" applyAlignment="1">
      <alignment horizontal="center"/>
    </xf>
    <xf numFmtId="2" fontId="7" fillId="0" borderId="0" xfId="1" applyNumberFormat="1" applyFont="1"/>
    <xf numFmtId="2" fontId="5" fillId="0" borderId="0" xfId="1" applyNumberFormat="1" applyFont="1"/>
    <xf numFmtId="0" fontId="6" fillId="0" borderId="0" xfId="1" applyFont="1" applyAlignment="1">
      <alignment horizontal="right"/>
    </xf>
    <xf numFmtId="2" fontId="12" fillId="0" borderId="0" xfId="1" applyNumberFormat="1" applyFont="1"/>
    <xf numFmtId="0" fontId="13" fillId="0" borderId="0" xfId="1" applyFont="1"/>
    <xf numFmtId="3" fontId="13" fillId="0" borderId="0" xfId="1" applyNumberFormat="1" applyFont="1"/>
    <xf numFmtId="169" fontId="10" fillId="3" borderId="1" xfId="1" applyNumberFormat="1" applyFont="1" applyFill="1" applyBorder="1"/>
    <xf numFmtId="0" fontId="10" fillId="3" borderId="2" xfId="1" applyFont="1" applyFill="1" applyBorder="1"/>
    <xf numFmtId="0" fontId="11" fillId="0" borderId="0" xfId="1" applyFont="1"/>
    <xf numFmtId="166" fontId="11" fillId="2" borderId="3" xfId="1" applyNumberFormat="1" applyFont="1" applyFill="1" applyBorder="1"/>
    <xf numFmtId="14" fontId="14" fillId="3" borderId="2" xfId="1" applyNumberFormat="1" applyFont="1" applyFill="1" applyBorder="1"/>
    <xf numFmtId="0" fontId="12" fillId="0" borderId="0" xfId="1" applyFont="1"/>
    <xf numFmtId="1" fontId="8" fillId="0" borderId="0" xfId="1" applyNumberFormat="1" applyFont="1"/>
    <xf numFmtId="0" fontId="14" fillId="3" borderId="2" xfId="1" applyFont="1" applyFill="1" applyBorder="1"/>
    <xf numFmtId="0" fontId="3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4" fillId="0" borderId="0" xfId="1" applyFont="1"/>
    <xf numFmtId="0" fontId="1" fillId="0" borderId="0" xfId="1"/>
    <xf numFmtId="0" fontId="4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1" fontId="1" fillId="0" borderId="0" xfId="1" applyNumberFormat="1" applyAlignment="1"/>
    <xf numFmtId="0" fontId="1" fillId="0" borderId="0" xfId="1" applyNumberFormat="1" applyAlignment="1"/>
    <xf numFmtId="1" fontId="15" fillId="0" borderId="0" xfId="0" applyNumberFormat="1" applyFont="1"/>
    <xf numFmtId="0" fontId="8" fillId="0" borderId="0" xfId="1" applyFont="1"/>
    <xf numFmtId="0" fontId="10" fillId="3" borderId="2" xfId="1" applyNumberFormat="1" applyFont="1" applyFill="1" applyBorder="1" applyAlignment="1">
      <alignment horizontal="right"/>
    </xf>
    <xf numFmtId="0" fontId="3" fillId="0" borderId="0" xfId="1" applyNumberFormat="1" applyFont="1" applyAlignment="1"/>
    <xf numFmtId="0" fontId="8" fillId="0" borderId="0" xfId="1" applyNumberFormat="1" applyFont="1" applyAlignment="1"/>
  </cellXfs>
  <cellStyles count="2">
    <cellStyle name="Standard" xfId="0" builtinId="0"/>
    <cellStyle name="Standard 2" xfId="1" xr:uid="{A9BBAA1A-F009-49AD-AE7E-F6211254BA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B34A-46FC-45C7-8056-BC34A3647F3D}">
  <sheetPr>
    <pageSetUpPr fitToPage="1"/>
  </sheetPr>
  <dimension ref="A1:M59"/>
  <sheetViews>
    <sheetView tabSelected="1" workbookViewId="0">
      <selection activeCell="H50" sqref="H50"/>
    </sheetView>
  </sheetViews>
  <sheetFormatPr baseColWidth="10" defaultRowHeight="15" x14ac:dyDescent="0.25"/>
  <cols>
    <col min="1" max="1" width="25.140625" customWidth="1"/>
    <col min="2" max="2" width="9.85546875" customWidth="1"/>
    <col min="3" max="3" width="7.140625" customWidth="1"/>
    <col min="4" max="4" width="2" customWidth="1"/>
    <col min="5" max="5" width="7.28515625" customWidth="1"/>
    <col min="6" max="6" width="2.28515625" customWidth="1"/>
    <col min="7" max="7" width="7.140625" customWidth="1"/>
    <col min="8" max="8" width="4.85546875" customWidth="1"/>
    <col min="9" max="9" width="5.85546875" customWidth="1"/>
    <col min="10" max="10" width="7.28515625" customWidth="1"/>
    <col min="11" max="11" width="3.42578125" customWidth="1"/>
    <col min="12" max="12" width="2.140625" customWidth="1"/>
    <col min="13" max="13" width="13.85546875" customWidth="1"/>
  </cols>
  <sheetData>
    <row r="1" spans="1:13" ht="18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25">
      <c r="A5" s="6"/>
      <c r="B5" s="4"/>
      <c r="C5" s="4"/>
      <c r="D5" s="1"/>
      <c r="E5" s="1"/>
      <c r="F5" s="4"/>
      <c r="G5" s="1"/>
      <c r="H5" s="1"/>
      <c r="I5" s="4"/>
      <c r="J5" s="1"/>
      <c r="K5" s="1"/>
      <c r="L5" s="1"/>
      <c r="M5" s="1"/>
    </row>
    <row r="6" spans="1:13" x14ac:dyDescent="0.25">
      <c r="A6" s="6"/>
      <c r="B6" s="4"/>
      <c r="C6" s="4"/>
      <c r="D6" s="1"/>
      <c r="E6" s="1"/>
      <c r="F6" s="4"/>
      <c r="G6" s="1"/>
      <c r="H6" s="1"/>
      <c r="I6" s="4"/>
      <c r="J6" s="1"/>
      <c r="K6" s="1"/>
      <c r="L6" s="1"/>
      <c r="M6" s="1"/>
    </row>
    <row r="7" spans="1:13" x14ac:dyDescent="0.25">
      <c r="A7" s="6" t="s">
        <v>3</v>
      </c>
      <c r="B7" s="4"/>
      <c r="C7" s="4"/>
      <c r="D7" s="1"/>
      <c r="E7" s="1"/>
      <c r="F7" s="4"/>
      <c r="G7" s="1"/>
      <c r="H7" s="1"/>
      <c r="I7" s="4"/>
      <c r="J7" s="1"/>
      <c r="K7" s="1"/>
      <c r="L7" s="1"/>
      <c r="M7" s="1"/>
    </row>
    <row r="8" spans="1:13" x14ac:dyDescent="0.25">
      <c r="A8" s="6"/>
      <c r="B8" s="4"/>
      <c r="C8" s="4"/>
      <c r="D8" s="1"/>
      <c r="E8" s="1"/>
      <c r="F8" s="4"/>
      <c r="G8" s="1"/>
      <c r="H8" s="1"/>
      <c r="I8" s="4"/>
      <c r="J8" s="1"/>
      <c r="K8" s="1"/>
      <c r="L8" s="1"/>
      <c r="M8" s="1"/>
    </row>
    <row r="9" spans="1:13" x14ac:dyDescent="0.25">
      <c r="A9" s="19" t="s">
        <v>4</v>
      </c>
      <c r="B9" s="27">
        <v>44927</v>
      </c>
      <c r="C9" s="4"/>
      <c r="D9" s="1"/>
      <c r="E9" s="1"/>
      <c r="F9" s="4"/>
      <c r="G9" s="1"/>
      <c r="H9" s="1"/>
      <c r="I9" s="4"/>
      <c r="J9" s="1"/>
      <c r="K9" s="1"/>
      <c r="L9" s="1"/>
      <c r="M9" s="1"/>
    </row>
    <row r="10" spans="1:13" x14ac:dyDescent="0.25">
      <c r="A10" s="19" t="s">
        <v>5</v>
      </c>
      <c r="B10" s="27">
        <v>45291</v>
      </c>
      <c r="C10" s="4"/>
      <c r="D10" s="1"/>
      <c r="E10" s="1"/>
      <c r="F10" s="4"/>
      <c r="G10" s="1"/>
      <c r="H10" s="1"/>
      <c r="I10" s="4"/>
      <c r="J10" s="1"/>
      <c r="K10" s="1"/>
      <c r="L10" s="1"/>
      <c r="M10" s="1"/>
    </row>
    <row r="11" spans="1:13" x14ac:dyDescent="0.25">
      <c r="A11" s="6"/>
      <c r="B11" s="4"/>
      <c r="C11" s="1"/>
      <c r="D11" s="1"/>
      <c r="E11" s="1"/>
      <c r="F11" s="1"/>
      <c r="G11" s="2"/>
      <c r="H11" s="1"/>
      <c r="I11" s="1"/>
      <c r="J11" s="1"/>
      <c r="K11" s="1"/>
      <c r="L11" s="1"/>
      <c r="M11" s="1"/>
    </row>
    <row r="12" spans="1:13" x14ac:dyDescent="0.25">
      <c r="A12" s="5" t="s">
        <v>6</v>
      </c>
      <c r="B12" s="1"/>
      <c r="C12" s="1"/>
      <c r="D12" s="1"/>
      <c r="E12" s="1" t="s">
        <v>7</v>
      </c>
      <c r="F12" s="1"/>
      <c r="G12" s="1"/>
      <c r="H12" s="1"/>
      <c r="I12" s="1"/>
      <c r="J12" s="1"/>
      <c r="K12" s="1"/>
      <c r="L12" s="1"/>
      <c r="M12" s="11"/>
    </row>
    <row r="13" spans="1:13" x14ac:dyDescent="0.25">
      <c r="A13" s="1"/>
      <c r="B13" s="28"/>
      <c r="C13" s="1"/>
      <c r="D13" s="1"/>
      <c r="E13" s="12"/>
      <c r="F13" s="2"/>
      <c r="G13" s="1"/>
      <c r="H13" s="1"/>
      <c r="I13" s="1"/>
      <c r="J13" s="1"/>
      <c r="K13" s="1"/>
      <c r="L13" s="1"/>
      <c r="M13" s="13"/>
    </row>
    <row r="14" spans="1:13" x14ac:dyDescent="0.25">
      <c r="A14" s="9" t="s">
        <v>12</v>
      </c>
      <c r="B14" s="24">
        <v>0</v>
      </c>
      <c r="C14" s="1" t="s">
        <v>13</v>
      </c>
      <c r="D14" s="1" t="s">
        <v>9</v>
      </c>
      <c r="E14" s="2">
        <v>1.5</v>
      </c>
      <c r="F14" s="2"/>
      <c r="G14" s="1" t="s">
        <v>10</v>
      </c>
      <c r="H14" s="1" t="s">
        <v>11</v>
      </c>
      <c r="I14" s="1"/>
      <c r="J14" s="1"/>
      <c r="K14" s="1"/>
      <c r="L14" s="1"/>
      <c r="M14" s="13">
        <f>B14*E14</f>
        <v>0</v>
      </c>
    </row>
    <row r="15" spans="1:13" x14ac:dyDescent="0.25">
      <c r="A15" s="9"/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  <c r="M15" s="13"/>
    </row>
    <row r="16" spans="1:13" x14ac:dyDescent="0.25">
      <c r="A16" s="9" t="s">
        <v>8</v>
      </c>
      <c r="B16" s="24">
        <v>0</v>
      </c>
      <c r="C16" s="9" t="s">
        <v>29</v>
      </c>
      <c r="D16" s="9" t="s">
        <v>9</v>
      </c>
      <c r="E16" s="29">
        <f>SUM(B10-B9)+1</f>
        <v>365</v>
      </c>
      <c r="F16" s="2"/>
      <c r="G16" s="9" t="s">
        <v>31</v>
      </c>
      <c r="H16" s="1" t="s">
        <v>11</v>
      </c>
      <c r="I16" s="1"/>
      <c r="J16" s="1"/>
      <c r="K16" s="1"/>
      <c r="L16" s="1"/>
      <c r="M16" s="13">
        <f>B16/365*E16</f>
        <v>0</v>
      </c>
    </row>
    <row r="17" spans="1:13" x14ac:dyDescent="0.25">
      <c r="A17" s="9"/>
      <c r="B17" s="1"/>
      <c r="C17" s="1"/>
      <c r="D17" s="1"/>
      <c r="E17" s="2"/>
      <c r="F17" s="2"/>
      <c r="G17" s="1"/>
      <c r="H17" s="1"/>
      <c r="I17" s="1"/>
      <c r="J17" s="1"/>
      <c r="K17" s="1"/>
      <c r="L17" s="1"/>
      <c r="M17" s="13"/>
    </row>
    <row r="18" spans="1:13" x14ac:dyDescent="0.25">
      <c r="A18" s="9"/>
      <c r="B18" s="1"/>
      <c r="C18" s="1"/>
      <c r="D18" s="1"/>
      <c r="E18" s="2"/>
      <c r="F18" s="2"/>
      <c r="G18" s="1"/>
      <c r="H18" s="1"/>
      <c r="I18" s="1"/>
      <c r="J18" s="1"/>
      <c r="K18" s="1"/>
      <c r="L18" s="1"/>
      <c r="M18" s="13"/>
    </row>
    <row r="19" spans="1:13" x14ac:dyDescent="0.25">
      <c r="A19" s="9" t="s">
        <v>28</v>
      </c>
      <c r="B19" s="30">
        <v>0</v>
      </c>
      <c r="C19" s="9" t="s">
        <v>29</v>
      </c>
      <c r="D19" s="9" t="s">
        <v>9</v>
      </c>
      <c r="E19" s="29">
        <f>SUM(B10-B9)+1</f>
        <v>365</v>
      </c>
      <c r="F19" s="2"/>
      <c r="G19" s="9" t="s">
        <v>31</v>
      </c>
      <c r="H19" s="1" t="s">
        <v>11</v>
      </c>
      <c r="I19" s="1"/>
      <c r="J19" s="1"/>
      <c r="K19" s="1"/>
      <c r="L19" s="1"/>
      <c r="M19" s="13">
        <f>B19/365*E19</f>
        <v>0</v>
      </c>
    </row>
    <row r="20" spans="1:13" x14ac:dyDescent="0.25">
      <c r="A20" s="1" t="s">
        <v>7</v>
      </c>
      <c r="B20" s="1" t="s">
        <v>7</v>
      </c>
      <c r="C20" s="1" t="s">
        <v>7</v>
      </c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x14ac:dyDescent="0.25">
      <c r="A21" s="1"/>
      <c r="B21" s="1"/>
      <c r="C21" s="1" t="s">
        <v>7</v>
      </c>
      <c r="D21" s="1"/>
      <c r="E21" s="1"/>
      <c r="F21" s="1"/>
      <c r="G21" s="1"/>
      <c r="H21" s="1"/>
      <c r="I21" s="1" t="s">
        <v>7</v>
      </c>
      <c r="J21" s="1" t="s">
        <v>14</v>
      </c>
      <c r="K21" s="1"/>
      <c r="L21" s="1"/>
      <c r="M21" s="13">
        <f>SUM(M13:M20)</f>
        <v>0</v>
      </c>
    </row>
    <row r="22" spans="1:13" x14ac:dyDescent="0.25">
      <c r="A22" s="9"/>
      <c r="B22" s="9"/>
      <c r="C22" s="1" t="s">
        <v>7</v>
      </c>
      <c r="D22" s="1"/>
      <c r="E22" s="1"/>
      <c r="F22" s="1"/>
      <c r="G22" s="1"/>
      <c r="H22" s="1"/>
      <c r="I22" s="1"/>
      <c r="J22" s="3" t="s">
        <v>15</v>
      </c>
      <c r="K22" s="3"/>
      <c r="L22" s="3"/>
      <c r="M22" s="13">
        <f>0.07*M21</f>
        <v>0</v>
      </c>
    </row>
    <row r="23" spans="1:13" x14ac:dyDescent="0.25">
      <c r="A23" s="4"/>
      <c r="B23" s="1"/>
      <c r="C23" s="1" t="s">
        <v>7</v>
      </c>
      <c r="D23" s="1"/>
      <c r="E23" s="1"/>
      <c r="F23" s="1"/>
      <c r="G23" s="1"/>
      <c r="H23" s="1"/>
      <c r="I23" s="1"/>
      <c r="J23" s="4" t="s">
        <v>16</v>
      </c>
      <c r="K23" s="4"/>
      <c r="L23" s="4"/>
      <c r="M23" s="14">
        <f>SUM(M21:M22)</f>
        <v>0</v>
      </c>
    </row>
    <row r="24" spans="1:1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5" t="s">
        <v>17</v>
      </c>
      <c r="B26" s="4"/>
      <c r="C26" s="4"/>
      <c r="D26" s="4"/>
      <c r="E26" s="4"/>
      <c r="F26" s="4"/>
      <c r="G26" s="4"/>
      <c r="H26" s="1"/>
      <c r="I26" s="1"/>
      <c r="J26" s="1"/>
      <c r="K26" s="1"/>
      <c r="L26" s="1"/>
      <c r="M26" s="1"/>
    </row>
    <row r="28" spans="1:13" x14ac:dyDescent="0.25">
      <c r="A28" s="1" t="s">
        <v>18</v>
      </c>
      <c r="B28" s="1"/>
      <c r="C28" s="20">
        <f>B14</f>
        <v>0</v>
      </c>
      <c r="D28" s="1" t="s">
        <v>7</v>
      </c>
      <c r="E28" s="1" t="s">
        <v>13</v>
      </c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2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 t="s">
        <v>30</v>
      </c>
      <c r="B30" s="1"/>
      <c r="C30" s="20">
        <f>ROUND(C28*0.1,0)</f>
        <v>0</v>
      </c>
      <c r="D30" s="1" t="s">
        <v>7</v>
      </c>
      <c r="E30" s="1" t="s">
        <v>13</v>
      </c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22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 t="s">
        <v>19</v>
      </c>
      <c r="B32" s="1"/>
      <c r="C32" s="20">
        <f>C28-C30</f>
        <v>0</v>
      </c>
      <c r="D32" s="1"/>
      <c r="E32" s="1" t="s">
        <v>13</v>
      </c>
      <c r="F32" s="1"/>
      <c r="G32" s="16" t="s">
        <v>9</v>
      </c>
      <c r="H32" s="2">
        <v>1.98</v>
      </c>
      <c r="I32" s="2" t="s">
        <v>10</v>
      </c>
      <c r="J32" s="1" t="s">
        <v>11</v>
      </c>
      <c r="K32" s="2"/>
      <c r="L32" s="1"/>
      <c r="M32" s="14">
        <f>C32*H32</f>
        <v>0</v>
      </c>
    </row>
    <row r="33" spans="1:13" x14ac:dyDescent="0.25">
      <c r="A33" s="1"/>
      <c r="B33" s="1"/>
      <c r="C33" s="1"/>
      <c r="D33" s="1"/>
      <c r="E33" s="1"/>
      <c r="F33" s="1"/>
      <c r="G33" s="16"/>
      <c r="H33" s="2"/>
      <c r="I33" s="2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6"/>
      <c r="H34" s="1"/>
      <c r="I34" s="1"/>
      <c r="J34" s="1"/>
      <c r="K34" s="1"/>
      <c r="L34" s="1"/>
      <c r="M34" s="1"/>
    </row>
    <row r="35" spans="1:13" x14ac:dyDescent="0.25">
      <c r="A35" s="5" t="s">
        <v>20</v>
      </c>
      <c r="B35" s="5"/>
      <c r="C35" s="1"/>
      <c r="D35" s="1"/>
      <c r="E35" s="1"/>
      <c r="F35" s="1"/>
      <c r="G35" s="16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42"/>
      <c r="F36" s="1"/>
      <c r="G36" s="16"/>
      <c r="H36" s="1"/>
      <c r="I36" s="1"/>
      <c r="J36" s="1"/>
      <c r="K36" s="1"/>
      <c r="L36" s="1"/>
      <c r="M36" s="1"/>
    </row>
    <row r="37" spans="1:13" x14ac:dyDescent="0.25">
      <c r="A37" s="9" t="s">
        <v>26</v>
      </c>
      <c r="B37" s="43">
        <v>1</v>
      </c>
      <c r="C37" s="39"/>
      <c r="D37" s="9" t="s">
        <v>9</v>
      </c>
      <c r="E37" s="41">
        <f>E16</f>
        <v>365</v>
      </c>
      <c r="F37" s="1"/>
      <c r="G37" s="9" t="s">
        <v>31</v>
      </c>
      <c r="H37" s="16" t="s">
        <v>9</v>
      </c>
      <c r="I37" s="2">
        <v>70</v>
      </c>
      <c r="J37" s="9" t="s">
        <v>29</v>
      </c>
      <c r="K37" s="1"/>
      <c r="L37" s="1"/>
      <c r="M37" s="14">
        <f>B37*I37*E37/365</f>
        <v>70</v>
      </c>
    </row>
    <row r="38" spans="1:13" x14ac:dyDescent="0.25">
      <c r="A38" s="9" t="s">
        <v>25</v>
      </c>
      <c r="B38" s="43">
        <v>0</v>
      </c>
      <c r="C38" s="40"/>
      <c r="D38" s="9" t="s">
        <v>9</v>
      </c>
      <c r="E38" s="41">
        <f>E16</f>
        <v>365</v>
      </c>
      <c r="F38" s="1"/>
      <c r="G38" s="9" t="s">
        <v>31</v>
      </c>
      <c r="H38" s="16" t="s">
        <v>9</v>
      </c>
      <c r="I38" s="2">
        <v>35</v>
      </c>
      <c r="J38" s="9" t="s">
        <v>29</v>
      </c>
      <c r="K38" s="1"/>
      <c r="L38" s="1"/>
      <c r="M38" s="14">
        <f>B38*I38*E38/365</f>
        <v>0</v>
      </c>
    </row>
    <row r="39" spans="1:13" x14ac:dyDescent="0.25">
      <c r="A39" s="9" t="s">
        <v>32</v>
      </c>
      <c r="B39" s="43">
        <v>0</v>
      </c>
      <c r="C39" s="1"/>
      <c r="D39" s="9" t="s">
        <v>9</v>
      </c>
      <c r="E39" s="41">
        <f>E16</f>
        <v>365</v>
      </c>
      <c r="F39" s="1"/>
      <c r="G39" s="9" t="s">
        <v>31</v>
      </c>
      <c r="H39" s="16" t="s">
        <v>9</v>
      </c>
      <c r="I39" s="2">
        <v>17.5</v>
      </c>
      <c r="J39" s="9" t="s">
        <v>29</v>
      </c>
      <c r="K39" s="1"/>
      <c r="L39" s="1"/>
      <c r="M39" s="14">
        <f>B39*I39*E39/365</f>
        <v>0</v>
      </c>
    </row>
    <row r="40" spans="1:13" x14ac:dyDescent="0.25">
      <c r="A40" s="9"/>
      <c r="B40" s="1"/>
      <c r="C40" s="1"/>
      <c r="D40" s="1"/>
      <c r="E40" s="1"/>
      <c r="F40" s="1"/>
      <c r="G40" s="16"/>
      <c r="H40" s="1"/>
      <c r="I40" s="1"/>
      <c r="J40" s="1"/>
      <c r="K40" s="1"/>
      <c r="L40" s="1"/>
      <c r="M40" s="14"/>
    </row>
    <row r="42" spans="1:13" x14ac:dyDescent="0.25">
      <c r="A42" s="35" t="s">
        <v>36</v>
      </c>
      <c r="B42" s="36"/>
      <c r="C42" s="36"/>
      <c r="D42" s="36"/>
      <c r="E42" s="36"/>
      <c r="F42" s="36"/>
      <c r="G42" s="1" t="s">
        <v>7</v>
      </c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5" spans="1:13" x14ac:dyDescent="0.25">
      <c r="A45" s="23">
        <v>0</v>
      </c>
      <c r="B45" s="45">
        <f>+E16</f>
        <v>365</v>
      </c>
      <c r="C45" s="44" t="s">
        <v>31</v>
      </c>
      <c r="D45" s="1" t="s">
        <v>9</v>
      </c>
      <c r="E45" s="12">
        <v>0.24</v>
      </c>
      <c r="F45" s="1" t="s">
        <v>10</v>
      </c>
      <c r="G45" s="1"/>
      <c r="H45" s="1"/>
      <c r="I45" s="1"/>
      <c r="J45" s="1"/>
      <c r="K45" s="1"/>
      <c r="L45" s="1"/>
      <c r="M45" s="13">
        <f>A45*B45*E45/365</f>
        <v>0</v>
      </c>
    </row>
    <row r="46" spans="1:13" x14ac:dyDescent="0.25">
      <c r="A46" s="17"/>
      <c r="B46" s="1"/>
      <c r="C46" s="1"/>
      <c r="D46" s="1"/>
      <c r="E46" s="12"/>
      <c r="F46" s="1"/>
      <c r="G46" s="1"/>
      <c r="H46" s="1"/>
      <c r="I46" s="1"/>
      <c r="J46" s="1"/>
      <c r="K46" s="1"/>
      <c r="L46" s="1"/>
      <c r="M46" s="13"/>
    </row>
    <row r="47" spans="1:13" x14ac:dyDescent="0.25">
      <c r="A47" s="17"/>
      <c r="B47" s="1"/>
      <c r="C47" s="1"/>
      <c r="D47" s="1"/>
      <c r="E47" s="12"/>
      <c r="F47" s="1"/>
      <c r="G47" s="1"/>
      <c r="H47" s="1"/>
      <c r="I47" s="1"/>
      <c r="J47" s="1"/>
      <c r="K47" s="1"/>
      <c r="L47" s="1"/>
      <c r="M47" s="13"/>
    </row>
    <row r="48" spans="1:1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1"/>
    </row>
    <row r="50" spans="1:13" x14ac:dyDescent="0.25">
      <c r="A50" s="4" t="s">
        <v>21</v>
      </c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4">
        <f>M23</f>
        <v>0</v>
      </c>
    </row>
    <row r="51" spans="1:13" x14ac:dyDescent="0.25">
      <c r="A51" s="4" t="s">
        <v>22</v>
      </c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5">
        <f>SUM(M28:M47)</f>
        <v>70</v>
      </c>
    </row>
    <row r="52" spans="1:13" ht="16.5" thickBot="1" x14ac:dyDescent="0.3">
      <c r="A52" s="25" t="s">
        <v>23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6">
        <f>SUM(M50:M51)</f>
        <v>70</v>
      </c>
    </row>
    <row r="53" spans="1:13" ht="15.75" thickTop="1" x14ac:dyDescent="0.25">
      <c r="A53" s="4"/>
      <c r="B53" s="4"/>
      <c r="C53" s="4"/>
      <c r="D53" s="4"/>
      <c r="E53" s="4"/>
      <c r="F53" s="4"/>
      <c r="G53" s="4"/>
      <c r="H53" s="1"/>
      <c r="I53" s="1"/>
      <c r="J53" s="1"/>
      <c r="K53" s="1"/>
      <c r="L53" s="1"/>
      <c r="M53" s="10"/>
    </row>
    <row r="54" spans="1:13" x14ac:dyDescent="0.25">
      <c r="A54" s="4"/>
      <c r="B54" s="4"/>
      <c r="C54" s="4"/>
      <c r="D54" s="4"/>
      <c r="E54" s="4"/>
      <c r="F54" s="4"/>
      <c r="G54" s="4"/>
      <c r="H54" s="1"/>
      <c r="I54" s="7" t="s">
        <v>7</v>
      </c>
      <c r="J54" s="1"/>
      <c r="K54" s="1"/>
      <c r="L54" s="1"/>
      <c r="M54" s="18"/>
    </row>
    <row r="55" spans="1:13" x14ac:dyDescent="0.25">
      <c r="A55" s="4"/>
      <c r="B55" s="4"/>
      <c r="C55" s="4"/>
      <c r="D55" s="4"/>
      <c r="E55" s="4"/>
      <c r="F55" s="4"/>
      <c r="G55" s="4"/>
      <c r="H55" s="1"/>
      <c r="I55" s="1"/>
      <c r="J55" s="1"/>
      <c r="K55" s="1"/>
      <c r="L55" s="1"/>
      <c r="M55" s="8"/>
    </row>
    <row r="56" spans="1:13" x14ac:dyDescent="0.25">
      <c r="A56" s="37" t="s">
        <v>33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x14ac:dyDescent="0.25">
      <c r="A57" s="38" t="s">
        <v>24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x14ac:dyDescent="0.25">
      <c r="A58" s="31" t="s">
        <v>34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x14ac:dyDescent="0.25">
      <c r="A59" s="31" t="s">
        <v>35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</sheetData>
  <mergeCells count="9">
    <mergeCell ref="A59:M59"/>
    <mergeCell ref="A1:M1"/>
    <mergeCell ref="A2:M2"/>
    <mergeCell ref="A3:M3"/>
    <mergeCell ref="A4:M4"/>
    <mergeCell ref="A42:F42"/>
    <mergeCell ref="A56:M56"/>
    <mergeCell ref="A57:M57"/>
    <mergeCell ref="A58:M58"/>
  </mergeCells>
  <pageMargins left="0.7" right="0.7" top="0.78740157499999996" bottom="0.78740157499999996" header="0.3" footer="0.3"/>
  <pageSetup paperSize="9" scale="84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 2023</vt:lpstr>
    </vt:vector>
  </TitlesOfParts>
  <Company>Verbandsgemeinde Gerolstein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Larscheid</dc:creator>
  <cp:lastModifiedBy>Larscheid, Iris</cp:lastModifiedBy>
  <cp:lastPrinted>2023-12-05T14:30:21Z</cp:lastPrinted>
  <dcterms:created xsi:type="dcterms:W3CDTF">2023-06-06T09:54:22Z</dcterms:created>
  <dcterms:modified xsi:type="dcterms:W3CDTF">2023-12-05T14:30:26Z</dcterms:modified>
</cp:coreProperties>
</file>